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Sheet1!$A$2:$M$26</definedName>
  </definedNames>
  <calcPr calcId="144525"/>
</workbook>
</file>

<file path=xl/sharedStrings.xml><?xml version="1.0" encoding="utf-8"?>
<sst xmlns="http://schemas.openxmlformats.org/spreadsheetml/2006/main" count="226" uniqueCount="84">
  <si>
    <t>2023年度赤峰学院公开招聘工作人员面试成绩、总成绩及进入体检环节人员名单</t>
  </si>
  <si>
    <t>序号</t>
  </si>
  <si>
    <t>姓名</t>
  </si>
  <si>
    <t>性别</t>
  </si>
  <si>
    <t>准考证号</t>
  </si>
  <si>
    <t>出生日期</t>
  </si>
  <si>
    <t>民族</t>
  </si>
  <si>
    <t>笔试成绩</t>
  </si>
  <si>
    <t>政策加分</t>
  </si>
  <si>
    <t>笔试总成绩</t>
  </si>
  <si>
    <t>面试成绩</t>
  </si>
  <si>
    <t>总成绩</t>
  </si>
  <si>
    <t>是否进入体检</t>
  </si>
  <si>
    <t>应聘岗位</t>
  </si>
  <si>
    <t>杨珊珊</t>
  </si>
  <si>
    <t>女</t>
  </si>
  <si>
    <t>蒙古族</t>
  </si>
  <si>
    <t>是</t>
  </si>
  <si>
    <t>专业技术岗位1</t>
  </si>
  <si>
    <t>王英凯</t>
  </si>
  <si>
    <t>男</t>
  </si>
  <si>
    <t>否</t>
  </si>
  <si>
    <t>袁月</t>
  </si>
  <si>
    <t>咸立飞</t>
  </si>
  <si>
    <t>汉族</t>
  </si>
  <si>
    <t>专业技术岗位2</t>
  </si>
  <si>
    <t>乌日拉嘎</t>
  </si>
  <si>
    <t>陈艳涛</t>
  </si>
  <si>
    <r>
      <rPr>
        <sz val="11"/>
        <color theme="1"/>
        <rFont val="宋体"/>
        <charset val="134"/>
      </rPr>
      <t>张蒙杨林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</si>
  <si>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</si>
  <si>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汉族</t>
    </r>
  </si>
  <si>
    <r>
      <rPr>
        <sz val="11"/>
        <color theme="1"/>
        <rFont val="宋体"/>
        <charset val="134"/>
      </rPr>
      <t>专业技术岗位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</si>
  <si>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宋体"/>
        <charset val="134"/>
      </rPr>
      <t>熊美琪</t>
    </r>
  </si>
  <si>
    <r>
      <rPr>
        <sz val="11"/>
        <color theme="1"/>
        <rFont val="宋体"/>
        <charset val="134"/>
      </rPr>
      <t>蒙古族</t>
    </r>
  </si>
  <si>
    <r>
      <rPr>
        <sz val="11"/>
        <color theme="1"/>
        <rFont val="宋体"/>
        <charset val="134"/>
      </rPr>
      <t>周婧</t>
    </r>
  </si>
  <si>
    <r>
      <rPr>
        <sz val="11"/>
        <color theme="1"/>
        <rFont val="宋体"/>
        <charset val="134"/>
      </rPr>
      <t>满族</t>
    </r>
  </si>
  <si>
    <t>王婉</t>
  </si>
  <si>
    <t>专业技术岗位4</t>
  </si>
  <si>
    <t>陈思涵</t>
  </si>
  <si>
    <t>路晓琳</t>
  </si>
  <si>
    <t>李月香</t>
  </si>
  <si>
    <t>专业技术岗位5</t>
  </si>
  <si>
    <t>张茜</t>
  </si>
  <si>
    <t>满族</t>
  </si>
  <si>
    <t>刘宇婷</t>
  </si>
  <si>
    <t>专业技术岗位6</t>
  </si>
  <si>
    <t>赵浩征</t>
  </si>
  <si>
    <t>张艺凡</t>
  </si>
  <si>
    <t>陈璐</t>
  </si>
  <si>
    <t>专业技术岗位7</t>
  </si>
  <si>
    <t>郭书畅</t>
  </si>
  <si>
    <t>王静</t>
  </si>
  <si>
    <t>任璟玥</t>
  </si>
  <si>
    <t>专业技术岗位8</t>
  </si>
  <si>
    <t>宋佳伟</t>
  </si>
  <si>
    <t>专业技术岗位9</t>
  </si>
  <si>
    <t>刘宇芳</t>
  </si>
  <si>
    <t>王雪岩</t>
  </si>
  <si>
    <t>张梦竹</t>
  </si>
  <si>
    <t>专业技术岗位10</t>
  </si>
  <si>
    <t>李佳琪</t>
  </si>
  <si>
    <t>张小雨</t>
  </si>
  <si>
    <t>尹英娟</t>
  </si>
  <si>
    <t>赵黎明</t>
  </si>
  <si>
    <t>王绩泽</t>
  </si>
  <si>
    <r>
      <rPr>
        <sz val="11"/>
        <color theme="1"/>
        <rFont val="宋体"/>
        <charset val="134"/>
      </rPr>
      <t>张宇琦</t>
    </r>
  </si>
  <si>
    <r>
      <rPr>
        <sz val="11"/>
        <color theme="1"/>
        <rFont val="宋体"/>
        <charset val="134"/>
      </rPr>
      <t>行政岗位</t>
    </r>
    <r>
      <rPr>
        <sz val="11"/>
        <color theme="1"/>
        <rFont val="Times New Roman"/>
        <charset val="134"/>
      </rPr>
      <t>1</t>
    </r>
  </si>
  <si>
    <t>王婧</t>
  </si>
  <si>
    <r>
      <rPr>
        <sz val="11"/>
        <rFont val="宋体"/>
        <charset val="134"/>
      </rPr>
      <t>行政岗位</t>
    </r>
    <r>
      <rPr>
        <sz val="11"/>
        <rFont val="Times New Roman"/>
        <charset val="134"/>
      </rPr>
      <t>1</t>
    </r>
  </si>
  <si>
    <r>
      <rPr>
        <sz val="11"/>
        <color theme="1"/>
        <rFont val="宋体"/>
        <charset val="134"/>
      </rPr>
      <t>牛佳冉</t>
    </r>
  </si>
  <si>
    <t>李海燕</t>
  </si>
  <si>
    <t>行政岗位2</t>
  </si>
  <si>
    <t>包文美</t>
  </si>
  <si>
    <t>苏日高格其其格</t>
  </si>
  <si>
    <r>
      <rPr>
        <sz val="11"/>
        <color theme="1"/>
        <rFont val="宋体"/>
        <charset val="134"/>
      </rPr>
      <t>李静</t>
    </r>
  </si>
  <si>
    <r>
      <rPr>
        <sz val="11"/>
        <color theme="1"/>
        <rFont val="宋体"/>
        <charset val="134"/>
      </rPr>
      <t>行政岗位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</si>
  <si>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宋体"/>
        <charset val="134"/>
      </rPr>
      <t>陈鹏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</si>
  <si>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</si>
  <si>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王安妮</t>
    </r>
  </si>
  <si>
    <t>0（放弃）</t>
  </si>
  <si>
    <t>邱鸿雨</t>
  </si>
  <si>
    <t>教辅岗位1</t>
  </si>
  <si>
    <t>朱晓杰</t>
  </si>
  <si>
    <t>王嗣彤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</si>
</sst>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zoomScale="90" zoomScaleNormal="90" workbookViewId="0">
      <selection activeCell="K47" sqref="K47"/>
    </sheetView>
  </sheetViews>
  <sheetFormatPr defaultColWidth="9" defaultRowHeight="27" customHeight="1"/>
  <cols>
    <col min="1" max="1" width="7.225" style="4" customWidth="1"/>
    <col min="2" max="2" width="15.9666666666667" style="4" customWidth="1"/>
    <col min="3" max="3" width="8.60833333333333" style="4" customWidth="1"/>
    <col min="4" max="4" width="16.25" style="4" customWidth="1"/>
    <col min="5" max="5" width="11.3833333333333" style="4" customWidth="1"/>
    <col min="6" max="6" width="13.325" style="4" customWidth="1"/>
    <col min="7" max="7" width="11.25" style="5" customWidth="1"/>
    <col min="8" max="8" width="11.25" style="4" customWidth="1"/>
    <col min="9" max="11" width="11.25" style="6" customWidth="1"/>
    <col min="12" max="12" width="9.71666666666667" style="4" customWidth="1"/>
    <col min="13" max="13" width="16.3916666666667" style="4" customWidth="1"/>
    <col min="14" max="16384" width="9" style="4"/>
  </cols>
  <sheetData>
    <row r="1" ht="59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6" t="s">
        <v>9</v>
      </c>
      <c r="J2" s="16" t="s">
        <v>10</v>
      </c>
      <c r="K2" s="16" t="s">
        <v>11</v>
      </c>
      <c r="L2" s="8" t="s">
        <v>12</v>
      </c>
      <c r="M2" s="8" t="s">
        <v>13</v>
      </c>
    </row>
    <row r="3" customHeight="1" spans="1:13">
      <c r="A3" s="10">
        <v>1</v>
      </c>
      <c r="B3" s="10" t="s">
        <v>14</v>
      </c>
      <c r="C3" s="10" t="s">
        <v>15</v>
      </c>
      <c r="D3" s="10">
        <v>20230600019</v>
      </c>
      <c r="E3" s="10">
        <v>1994.01</v>
      </c>
      <c r="F3" s="10" t="s">
        <v>16</v>
      </c>
      <c r="G3" s="11">
        <v>60.75</v>
      </c>
      <c r="H3" s="10">
        <v>2.5</v>
      </c>
      <c r="I3" s="13">
        <f t="shared" ref="I3:I44" si="0">G3+H3</f>
        <v>63.25</v>
      </c>
      <c r="J3" s="13">
        <v>84.8</v>
      </c>
      <c r="K3" s="13">
        <f t="shared" ref="K3:K40" si="1">I3*0.4+J3*0.6</f>
        <v>76.18</v>
      </c>
      <c r="L3" s="10" t="s">
        <v>17</v>
      </c>
      <c r="M3" s="10" t="s">
        <v>18</v>
      </c>
    </row>
    <row r="4" customHeight="1" spans="1:13">
      <c r="A4" s="10">
        <v>2</v>
      </c>
      <c r="B4" s="10" t="s">
        <v>19</v>
      </c>
      <c r="C4" s="10" t="s">
        <v>20</v>
      </c>
      <c r="D4" s="10">
        <v>20230600007</v>
      </c>
      <c r="E4" s="10">
        <v>1994.03</v>
      </c>
      <c r="F4" s="10" t="s">
        <v>16</v>
      </c>
      <c r="G4" s="11">
        <v>54.7</v>
      </c>
      <c r="H4" s="10">
        <v>2.5</v>
      </c>
      <c r="I4" s="13">
        <f t="shared" si="0"/>
        <v>57.2</v>
      </c>
      <c r="J4" s="13">
        <v>85</v>
      </c>
      <c r="K4" s="13">
        <f t="shared" si="1"/>
        <v>73.88</v>
      </c>
      <c r="L4" s="10" t="s">
        <v>21</v>
      </c>
      <c r="M4" s="10" t="s">
        <v>18</v>
      </c>
    </row>
    <row r="5" customHeight="1" spans="1:13">
      <c r="A5" s="10">
        <v>3</v>
      </c>
      <c r="B5" s="10" t="s">
        <v>22</v>
      </c>
      <c r="C5" s="10" t="s">
        <v>15</v>
      </c>
      <c r="D5" s="10">
        <v>20230600020</v>
      </c>
      <c r="E5" s="10">
        <v>1997.01</v>
      </c>
      <c r="F5" s="10" t="s">
        <v>16</v>
      </c>
      <c r="G5" s="11">
        <v>51.99</v>
      </c>
      <c r="H5" s="10">
        <v>2.5</v>
      </c>
      <c r="I5" s="13">
        <f t="shared" si="0"/>
        <v>54.49</v>
      </c>
      <c r="J5" s="13">
        <v>85</v>
      </c>
      <c r="K5" s="13">
        <f t="shared" si="1"/>
        <v>72.796</v>
      </c>
      <c r="L5" s="10" t="s">
        <v>21</v>
      </c>
      <c r="M5" s="10" t="s">
        <v>18</v>
      </c>
    </row>
    <row r="6" customHeight="1" spans="1:13">
      <c r="A6" s="10">
        <v>4</v>
      </c>
      <c r="B6" s="10" t="s">
        <v>23</v>
      </c>
      <c r="C6" s="10" t="s">
        <v>20</v>
      </c>
      <c r="D6" s="10">
        <v>20230600047</v>
      </c>
      <c r="E6" s="10">
        <v>1990.08</v>
      </c>
      <c r="F6" s="10" t="s">
        <v>24</v>
      </c>
      <c r="G6" s="11">
        <v>72.29</v>
      </c>
      <c r="H6" s="10">
        <v>0</v>
      </c>
      <c r="I6" s="13">
        <f t="shared" si="0"/>
        <v>72.29</v>
      </c>
      <c r="J6" s="13">
        <v>88.2</v>
      </c>
      <c r="K6" s="13">
        <f t="shared" si="1"/>
        <v>81.836</v>
      </c>
      <c r="L6" s="10" t="s">
        <v>17</v>
      </c>
      <c r="M6" s="10" t="s">
        <v>25</v>
      </c>
    </row>
    <row r="7" customHeight="1" spans="1:13">
      <c r="A7" s="10">
        <v>5</v>
      </c>
      <c r="B7" s="10" t="s">
        <v>26</v>
      </c>
      <c r="C7" s="10" t="s">
        <v>15</v>
      </c>
      <c r="D7" s="10">
        <v>20230600110</v>
      </c>
      <c r="E7" s="10">
        <v>1997.08</v>
      </c>
      <c r="F7" s="10" t="s">
        <v>16</v>
      </c>
      <c r="G7" s="11">
        <v>67</v>
      </c>
      <c r="H7" s="10">
        <v>2.5</v>
      </c>
      <c r="I7" s="13">
        <f t="shared" si="0"/>
        <v>69.5</v>
      </c>
      <c r="J7" s="13">
        <v>83.6</v>
      </c>
      <c r="K7" s="13">
        <f t="shared" si="1"/>
        <v>77.96</v>
      </c>
      <c r="L7" s="10" t="s">
        <v>21</v>
      </c>
      <c r="M7" s="10" t="s">
        <v>25</v>
      </c>
    </row>
    <row r="8" customHeight="1" spans="1:13">
      <c r="A8" s="10">
        <v>6</v>
      </c>
      <c r="B8" s="10" t="s">
        <v>27</v>
      </c>
      <c r="C8" s="10" t="s">
        <v>20</v>
      </c>
      <c r="D8" s="10">
        <v>20230600065</v>
      </c>
      <c r="E8" s="10">
        <v>1990.08</v>
      </c>
      <c r="F8" s="10" t="s">
        <v>16</v>
      </c>
      <c r="G8" s="11">
        <v>70.28</v>
      </c>
      <c r="H8" s="10">
        <v>2.5</v>
      </c>
      <c r="I8" s="13">
        <f t="shared" si="0"/>
        <v>72.78</v>
      </c>
      <c r="J8" s="13">
        <v>80.2</v>
      </c>
      <c r="K8" s="13">
        <f t="shared" si="1"/>
        <v>77.232</v>
      </c>
      <c r="L8" s="10" t="s">
        <v>21</v>
      </c>
      <c r="M8" s="10" t="s">
        <v>25</v>
      </c>
    </row>
    <row r="9" customHeight="1" spans="1:13">
      <c r="A9" s="10">
        <v>7</v>
      </c>
      <c r="B9" s="12" t="s">
        <v>28</v>
      </c>
      <c r="C9" s="12" t="s">
        <v>29</v>
      </c>
      <c r="D9" s="10">
        <v>20230600123</v>
      </c>
      <c r="E9" s="12">
        <v>1994.01</v>
      </c>
      <c r="F9" s="12" t="s">
        <v>30</v>
      </c>
      <c r="G9" s="11">
        <v>60.58</v>
      </c>
      <c r="H9" s="10">
        <v>0</v>
      </c>
      <c r="I9" s="13">
        <f t="shared" si="0"/>
        <v>60.58</v>
      </c>
      <c r="J9" s="13">
        <v>87.2</v>
      </c>
      <c r="K9" s="13">
        <f t="shared" si="1"/>
        <v>76.552</v>
      </c>
      <c r="L9" s="10" t="s">
        <v>17</v>
      </c>
      <c r="M9" s="12" t="s">
        <v>31</v>
      </c>
    </row>
    <row r="10" customHeight="1" spans="1:13">
      <c r="A10" s="10">
        <v>8</v>
      </c>
      <c r="B10" s="12" t="s">
        <v>32</v>
      </c>
      <c r="C10" s="12" t="s">
        <v>29</v>
      </c>
      <c r="D10" s="12">
        <v>20230600053</v>
      </c>
      <c r="E10" s="13">
        <v>1993.1</v>
      </c>
      <c r="F10" s="12" t="s">
        <v>33</v>
      </c>
      <c r="G10" s="11">
        <v>63.37</v>
      </c>
      <c r="H10" s="12">
        <v>2.5</v>
      </c>
      <c r="I10" s="13">
        <f t="shared" si="0"/>
        <v>65.87</v>
      </c>
      <c r="J10" s="13">
        <v>82.6</v>
      </c>
      <c r="K10" s="13">
        <f t="shared" si="1"/>
        <v>75.908</v>
      </c>
      <c r="L10" s="10" t="s">
        <v>21</v>
      </c>
      <c r="M10" s="12" t="s">
        <v>31</v>
      </c>
    </row>
    <row r="11" customHeight="1" spans="1:13">
      <c r="A11" s="10">
        <v>9</v>
      </c>
      <c r="B11" s="12" t="s">
        <v>34</v>
      </c>
      <c r="C11" s="12" t="s">
        <v>29</v>
      </c>
      <c r="D11" s="10">
        <v>20230600135</v>
      </c>
      <c r="E11" s="13">
        <v>1993.1</v>
      </c>
      <c r="F11" s="12" t="s">
        <v>35</v>
      </c>
      <c r="G11" s="11">
        <v>64.16</v>
      </c>
      <c r="H11" s="10">
        <v>0</v>
      </c>
      <c r="I11" s="13">
        <f t="shared" si="0"/>
        <v>64.16</v>
      </c>
      <c r="J11" s="13">
        <v>82</v>
      </c>
      <c r="K11" s="13">
        <f t="shared" si="1"/>
        <v>74.864</v>
      </c>
      <c r="L11" s="10" t="s">
        <v>21</v>
      </c>
      <c r="M11" s="12" t="s">
        <v>31</v>
      </c>
    </row>
    <row r="12" customHeight="1" spans="1:13">
      <c r="A12" s="10">
        <v>10</v>
      </c>
      <c r="B12" s="10" t="s">
        <v>36</v>
      </c>
      <c r="C12" s="10" t="s">
        <v>15</v>
      </c>
      <c r="D12" s="10">
        <v>20230600141</v>
      </c>
      <c r="E12" s="10">
        <v>1995.08</v>
      </c>
      <c r="F12" s="10" t="s">
        <v>16</v>
      </c>
      <c r="G12" s="11">
        <v>57.68</v>
      </c>
      <c r="H12" s="10">
        <v>2.5</v>
      </c>
      <c r="I12" s="13">
        <f t="shared" si="0"/>
        <v>60.18</v>
      </c>
      <c r="J12" s="13">
        <v>84.2</v>
      </c>
      <c r="K12" s="13">
        <f t="shared" si="1"/>
        <v>74.592</v>
      </c>
      <c r="L12" s="10" t="s">
        <v>17</v>
      </c>
      <c r="M12" s="10" t="s">
        <v>37</v>
      </c>
    </row>
    <row r="13" customHeight="1" spans="1:13">
      <c r="A13" s="10">
        <v>11</v>
      </c>
      <c r="B13" s="10" t="s">
        <v>38</v>
      </c>
      <c r="C13" s="10" t="s">
        <v>15</v>
      </c>
      <c r="D13" s="10">
        <v>20230600169</v>
      </c>
      <c r="E13" s="10">
        <v>1997.12</v>
      </c>
      <c r="F13" s="10" t="s">
        <v>16</v>
      </c>
      <c r="G13" s="11">
        <v>54.52</v>
      </c>
      <c r="H13" s="10">
        <v>2.5</v>
      </c>
      <c r="I13" s="13">
        <f t="shared" si="0"/>
        <v>57.02</v>
      </c>
      <c r="J13" s="13">
        <v>84.2</v>
      </c>
      <c r="K13" s="13">
        <f t="shared" si="1"/>
        <v>73.328</v>
      </c>
      <c r="L13" s="10" t="s">
        <v>21</v>
      </c>
      <c r="M13" s="10" t="s">
        <v>37</v>
      </c>
    </row>
    <row r="14" customHeight="1" spans="1:13">
      <c r="A14" s="10">
        <v>12</v>
      </c>
      <c r="B14" s="10" t="s">
        <v>39</v>
      </c>
      <c r="C14" s="10" t="s">
        <v>15</v>
      </c>
      <c r="D14" s="10">
        <v>20230600140</v>
      </c>
      <c r="E14" s="10">
        <v>1992.09</v>
      </c>
      <c r="F14" s="10" t="s">
        <v>24</v>
      </c>
      <c r="G14" s="11">
        <v>52.5</v>
      </c>
      <c r="H14" s="10">
        <v>0</v>
      </c>
      <c r="I14" s="13">
        <f t="shared" si="0"/>
        <v>52.5</v>
      </c>
      <c r="J14" s="13">
        <v>79</v>
      </c>
      <c r="K14" s="13">
        <f t="shared" si="1"/>
        <v>68.4</v>
      </c>
      <c r="L14" s="10" t="s">
        <v>21</v>
      </c>
      <c r="M14" s="10" t="s">
        <v>37</v>
      </c>
    </row>
    <row r="15" s="2" customFormat="1" customHeight="1" spans="1:13">
      <c r="A15" s="10">
        <v>13</v>
      </c>
      <c r="B15" s="10" t="s">
        <v>40</v>
      </c>
      <c r="C15" s="10" t="s">
        <v>15</v>
      </c>
      <c r="D15" s="10">
        <v>20230600099</v>
      </c>
      <c r="E15" s="10">
        <v>1997.03</v>
      </c>
      <c r="F15" s="10" t="s">
        <v>24</v>
      </c>
      <c r="G15" s="11">
        <v>67.21</v>
      </c>
      <c r="H15" s="10">
        <v>0</v>
      </c>
      <c r="I15" s="13">
        <f t="shared" si="0"/>
        <v>67.21</v>
      </c>
      <c r="J15" s="13">
        <v>85.6</v>
      </c>
      <c r="K15" s="13">
        <f t="shared" si="1"/>
        <v>78.244</v>
      </c>
      <c r="L15" s="10" t="s">
        <v>17</v>
      </c>
      <c r="M15" s="10" t="s">
        <v>41</v>
      </c>
    </row>
    <row r="16" customHeight="1" spans="1:13">
      <c r="A16" s="10">
        <v>14</v>
      </c>
      <c r="B16" s="10" t="s">
        <v>42</v>
      </c>
      <c r="C16" s="10" t="s">
        <v>15</v>
      </c>
      <c r="D16" s="10">
        <v>20230600116</v>
      </c>
      <c r="E16" s="10">
        <v>1996.08</v>
      </c>
      <c r="F16" s="10" t="s">
        <v>43</v>
      </c>
      <c r="G16" s="11">
        <v>58.72</v>
      </c>
      <c r="H16" s="10">
        <v>0</v>
      </c>
      <c r="I16" s="13">
        <f t="shared" si="0"/>
        <v>58.72</v>
      </c>
      <c r="J16" s="13">
        <v>78.6</v>
      </c>
      <c r="K16" s="13">
        <f t="shared" si="1"/>
        <v>70.648</v>
      </c>
      <c r="L16" s="10" t="s">
        <v>21</v>
      </c>
      <c r="M16" s="10" t="s">
        <v>41</v>
      </c>
    </row>
    <row r="17" customHeight="1" spans="1:13">
      <c r="A17" s="10">
        <v>15</v>
      </c>
      <c r="B17" s="10" t="s">
        <v>44</v>
      </c>
      <c r="C17" s="10" t="s">
        <v>15</v>
      </c>
      <c r="D17" s="10">
        <v>20230600071</v>
      </c>
      <c r="E17" s="10">
        <v>1998.02</v>
      </c>
      <c r="F17" s="10" t="s">
        <v>24</v>
      </c>
      <c r="G17" s="11">
        <v>66.8</v>
      </c>
      <c r="H17" s="10">
        <v>0</v>
      </c>
      <c r="I17" s="13">
        <f t="shared" si="0"/>
        <v>66.8</v>
      </c>
      <c r="J17" s="13">
        <v>89.2</v>
      </c>
      <c r="K17" s="13">
        <f t="shared" si="1"/>
        <v>80.24</v>
      </c>
      <c r="L17" s="10" t="s">
        <v>17</v>
      </c>
      <c r="M17" s="10" t="s">
        <v>45</v>
      </c>
    </row>
    <row r="18" customHeight="1" spans="1:13">
      <c r="A18" s="10">
        <v>16</v>
      </c>
      <c r="B18" s="10" t="s">
        <v>46</v>
      </c>
      <c r="C18" s="10" t="s">
        <v>15</v>
      </c>
      <c r="D18" s="10">
        <v>20230600111</v>
      </c>
      <c r="E18" s="10">
        <v>1997.11</v>
      </c>
      <c r="F18" s="10" t="s">
        <v>24</v>
      </c>
      <c r="G18" s="11">
        <v>67.67</v>
      </c>
      <c r="H18" s="10">
        <v>0</v>
      </c>
      <c r="I18" s="13">
        <f t="shared" si="0"/>
        <v>67.67</v>
      </c>
      <c r="J18" s="13">
        <v>84.6</v>
      </c>
      <c r="K18" s="13">
        <f t="shared" si="1"/>
        <v>77.828</v>
      </c>
      <c r="L18" s="10" t="s">
        <v>21</v>
      </c>
      <c r="M18" s="10" t="s">
        <v>45</v>
      </c>
    </row>
    <row r="19" customHeight="1" spans="1:13">
      <c r="A19" s="10">
        <v>17</v>
      </c>
      <c r="B19" s="10" t="s">
        <v>47</v>
      </c>
      <c r="C19" s="10" t="s">
        <v>15</v>
      </c>
      <c r="D19" s="10">
        <v>20230600072</v>
      </c>
      <c r="E19" s="13">
        <v>1995.1</v>
      </c>
      <c r="F19" s="10" t="s">
        <v>16</v>
      </c>
      <c r="G19" s="11">
        <v>62.98</v>
      </c>
      <c r="H19" s="10">
        <v>2.5</v>
      </c>
      <c r="I19" s="13">
        <f t="shared" si="0"/>
        <v>65.48</v>
      </c>
      <c r="J19" s="13">
        <v>81.4</v>
      </c>
      <c r="K19" s="13">
        <f t="shared" si="1"/>
        <v>75.032</v>
      </c>
      <c r="L19" s="10" t="s">
        <v>21</v>
      </c>
      <c r="M19" s="10" t="s">
        <v>45</v>
      </c>
    </row>
    <row r="20" customHeight="1" spans="1:13">
      <c r="A20" s="10">
        <v>18</v>
      </c>
      <c r="B20" s="10" t="s">
        <v>48</v>
      </c>
      <c r="C20" s="10" t="s">
        <v>15</v>
      </c>
      <c r="D20" s="10">
        <v>20230600073</v>
      </c>
      <c r="E20" s="10">
        <v>1994.08</v>
      </c>
      <c r="F20" s="10" t="s">
        <v>24</v>
      </c>
      <c r="G20" s="11">
        <v>69.3</v>
      </c>
      <c r="H20" s="10">
        <v>0</v>
      </c>
      <c r="I20" s="13">
        <f t="shared" si="0"/>
        <v>69.3</v>
      </c>
      <c r="J20" s="13">
        <v>89.6</v>
      </c>
      <c r="K20" s="13">
        <f t="shared" si="1"/>
        <v>81.48</v>
      </c>
      <c r="L20" s="10" t="s">
        <v>17</v>
      </c>
      <c r="M20" s="10" t="s">
        <v>49</v>
      </c>
    </row>
    <row r="21" customHeight="1" spans="1:13">
      <c r="A21" s="10">
        <v>19</v>
      </c>
      <c r="B21" s="10" t="s">
        <v>50</v>
      </c>
      <c r="C21" s="10" t="s">
        <v>15</v>
      </c>
      <c r="D21" s="10">
        <v>20230600056</v>
      </c>
      <c r="E21" s="10">
        <v>1996.01</v>
      </c>
      <c r="F21" s="10" t="s">
        <v>43</v>
      </c>
      <c r="G21" s="11">
        <v>68.19</v>
      </c>
      <c r="H21" s="10">
        <v>0</v>
      </c>
      <c r="I21" s="13">
        <f t="shared" si="0"/>
        <v>68.19</v>
      </c>
      <c r="J21" s="13">
        <v>85.6</v>
      </c>
      <c r="K21" s="13">
        <f t="shared" si="1"/>
        <v>78.636</v>
      </c>
      <c r="L21" s="10" t="s">
        <v>21</v>
      </c>
      <c r="M21" s="10" t="s">
        <v>49</v>
      </c>
    </row>
    <row r="22" customHeight="1" spans="1:13">
      <c r="A22" s="10">
        <v>20</v>
      </c>
      <c r="B22" s="10" t="s">
        <v>51</v>
      </c>
      <c r="C22" s="10" t="s">
        <v>15</v>
      </c>
      <c r="D22" s="10">
        <v>20230600103</v>
      </c>
      <c r="E22" s="10">
        <v>1995.08</v>
      </c>
      <c r="F22" s="10" t="s">
        <v>24</v>
      </c>
      <c r="G22" s="11">
        <v>56.55</v>
      </c>
      <c r="H22" s="10">
        <v>0</v>
      </c>
      <c r="I22" s="13">
        <f t="shared" si="0"/>
        <v>56.55</v>
      </c>
      <c r="J22" s="13">
        <v>72.4</v>
      </c>
      <c r="K22" s="13">
        <f t="shared" si="1"/>
        <v>66.06</v>
      </c>
      <c r="L22" s="10" t="s">
        <v>21</v>
      </c>
      <c r="M22" s="10" t="s">
        <v>49</v>
      </c>
    </row>
    <row r="23" customHeight="1" spans="1:13">
      <c r="A23" s="10">
        <v>21</v>
      </c>
      <c r="B23" s="10" t="s">
        <v>52</v>
      </c>
      <c r="C23" s="10" t="s">
        <v>15</v>
      </c>
      <c r="D23" s="10">
        <v>20230600070</v>
      </c>
      <c r="E23" s="10">
        <v>1997.12</v>
      </c>
      <c r="F23" s="10" t="s">
        <v>16</v>
      </c>
      <c r="G23" s="11">
        <v>56.38</v>
      </c>
      <c r="H23" s="10">
        <v>2.5</v>
      </c>
      <c r="I23" s="13">
        <f t="shared" si="0"/>
        <v>58.88</v>
      </c>
      <c r="J23" s="13">
        <v>82.2</v>
      </c>
      <c r="K23" s="13">
        <f t="shared" si="1"/>
        <v>72.872</v>
      </c>
      <c r="L23" s="10" t="s">
        <v>17</v>
      </c>
      <c r="M23" s="10" t="s">
        <v>53</v>
      </c>
    </row>
    <row r="24" customHeight="1" spans="1:13">
      <c r="A24" s="10">
        <v>22</v>
      </c>
      <c r="B24" s="10" t="s">
        <v>54</v>
      </c>
      <c r="C24" s="10" t="s">
        <v>20</v>
      </c>
      <c r="D24" s="10">
        <v>20230600168</v>
      </c>
      <c r="E24" s="10">
        <v>1993.11</v>
      </c>
      <c r="F24" s="10" t="s">
        <v>16</v>
      </c>
      <c r="G24" s="11">
        <v>70.88</v>
      </c>
      <c r="H24" s="10">
        <v>2.5</v>
      </c>
      <c r="I24" s="13">
        <f t="shared" si="0"/>
        <v>73.38</v>
      </c>
      <c r="J24" s="13">
        <v>79.2</v>
      </c>
      <c r="K24" s="13">
        <f t="shared" si="1"/>
        <v>76.872</v>
      </c>
      <c r="L24" s="10" t="s">
        <v>17</v>
      </c>
      <c r="M24" s="10" t="s">
        <v>55</v>
      </c>
    </row>
    <row r="25" customHeight="1" spans="1:13">
      <c r="A25" s="10">
        <v>23</v>
      </c>
      <c r="B25" s="10" t="s">
        <v>56</v>
      </c>
      <c r="C25" s="10" t="s">
        <v>15</v>
      </c>
      <c r="D25" s="10">
        <v>20230600078</v>
      </c>
      <c r="E25" s="10">
        <v>1990.01</v>
      </c>
      <c r="F25" s="10" t="s">
        <v>16</v>
      </c>
      <c r="G25" s="11">
        <v>57.68</v>
      </c>
      <c r="H25" s="10">
        <v>2.5</v>
      </c>
      <c r="I25" s="13">
        <f t="shared" si="0"/>
        <v>60.18</v>
      </c>
      <c r="J25" s="13">
        <v>85.6</v>
      </c>
      <c r="K25" s="13">
        <f t="shared" si="1"/>
        <v>75.432</v>
      </c>
      <c r="L25" s="10" t="s">
        <v>21</v>
      </c>
      <c r="M25" s="10" t="s">
        <v>55</v>
      </c>
    </row>
    <row r="26" customHeight="1" spans="1:13">
      <c r="A26" s="10">
        <v>24</v>
      </c>
      <c r="B26" s="10" t="s">
        <v>57</v>
      </c>
      <c r="C26" s="10" t="s">
        <v>15</v>
      </c>
      <c r="D26" s="10">
        <v>20230600022</v>
      </c>
      <c r="E26" s="10">
        <v>1996.11</v>
      </c>
      <c r="F26" s="10" t="s">
        <v>24</v>
      </c>
      <c r="G26" s="11">
        <v>61.84</v>
      </c>
      <c r="H26" s="10">
        <v>0</v>
      </c>
      <c r="I26" s="13">
        <f t="shared" si="0"/>
        <v>61.84</v>
      </c>
      <c r="J26" s="13">
        <v>81</v>
      </c>
      <c r="K26" s="13">
        <f t="shared" si="1"/>
        <v>73.336</v>
      </c>
      <c r="L26" s="10" t="s">
        <v>21</v>
      </c>
      <c r="M26" s="10" t="s">
        <v>55</v>
      </c>
    </row>
    <row r="27" customHeight="1" spans="1:13">
      <c r="A27" s="10">
        <v>25</v>
      </c>
      <c r="B27" s="10" t="s">
        <v>58</v>
      </c>
      <c r="C27" s="10" t="s">
        <v>15</v>
      </c>
      <c r="D27" s="10">
        <v>20230600074</v>
      </c>
      <c r="E27" s="10">
        <v>1995.09</v>
      </c>
      <c r="F27" s="10" t="s">
        <v>24</v>
      </c>
      <c r="G27" s="11">
        <v>69.92</v>
      </c>
      <c r="H27" s="10">
        <v>0</v>
      </c>
      <c r="I27" s="13">
        <f t="shared" si="0"/>
        <v>69.92</v>
      </c>
      <c r="J27" s="13">
        <v>88.6</v>
      </c>
      <c r="K27" s="13">
        <f t="shared" si="1"/>
        <v>81.128</v>
      </c>
      <c r="L27" s="10" t="s">
        <v>17</v>
      </c>
      <c r="M27" s="10" t="s">
        <v>59</v>
      </c>
    </row>
    <row r="28" customHeight="1" spans="1:13">
      <c r="A28" s="10">
        <v>26</v>
      </c>
      <c r="B28" s="10" t="s">
        <v>60</v>
      </c>
      <c r="C28" s="10" t="s">
        <v>15</v>
      </c>
      <c r="D28" s="10">
        <v>20230600109</v>
      </c>
      <c r="E28" s="10">
        <v>1997.09</v>
      </c>
      <c r="F28" s="10" t="s">
        <v>24</v>
      </c>
      <c r="G28" s="11">
        <v>64.75</v>
      </c>
      <c r="H28" s="10">
        <v>0</v>
      </c>
      <c r="I28" s="13">
        <f t="shared" si="0"/>
        <v>64.75</v>
      </c>
      <c r="J28" s="13">
        <v>86.2</v>
      </c>
      <c r="K28" s="13">
        <f t="shared" si="1"/>
        <v>77.62</v>
      </c>
      <c r="L28" s="10" t="s">
        <v>17</v>
      </c>
      <c r="M28" s="10" t="s">
        <v>59</v>
      </c>
    </row>
    <row r="29" customHeight="1" spans="1:13">
      <c r="A29" s="10">
        <v>27</v>
      </c>
      <c r="B29" s="10" t="s">
        <v>61</v>
      </c>
      <c r="C29" s="10" t="s">
        <v>15</v>
      </c>
      <c r="D29" s="10">
        <v>20230600161</v>
      </c>
      <c r="E29" s="10">
        <v>1995.04</v>
      </c>
      <c r="F29" s="10" t="s">
        <v>24</v>
      </c>
      <c r="G29" s="11">
        <v>62.59</v>
      </c>
      <c r="H29" s="10">
        <v>0</v>
      </c>
      <c r="I29" s="13">
        <f t="shared" si="0"/>
        <v>62.59</v>
      </c>
      <c r="J29" s="13">
        <v>86</v>
      </c>
      <c r="K29" s="13">
        <f t="shared" si="1"/>
        <v>76.636</v>
      </c>
      <c r="L29" s="10" t="s">
        <v>21</v>
      </c>
      <c r="M29" s="10" t="s">
        <v>59</v>
      </c>
    </row>
    <row r="30" customHeight="1" spans="1:13">
      <c r="A30" s="10">
        <v>28</v>
      </c>
      <c r="B30" s="10" t="s">
        <v>62</v>
      </c>
      <c r="C30" s="10" t="s">
        <v>15</v>
      </c>
      <c r="D30" s="10">
        <v>20230600051</v>
      </c>
      <c r="E30" s="10">
        <v>1992.12</v>
      </c>
      <c r="F30" s="10" t="s">
        <v>24</v>
      </c>
      <c r="G30" s="11">
        <v>64.3</v>
      </c>
      <c r="H30" s="10">
        <v>0</v>
      </c>
      <c r="I30" s="13">
        <f t="shared" si="0"/>
        <v>64.3</v>
      </c>
      <c r="J30" s="13">
        <v>84.4</v>
      </c>
      <c r="K30" s="13">
        <f t="shared" si="1"/>
        <v>76.36</v>
      </c>
      <c r="L30" s="10" t="s">
        <v>21</v>
      </c>
      <c r="M30" s="10" t="s">
        <v>59</v>
      </c>
    </row>
    <row r="31" customHeight="1" spans="1:13">
      <c r="A31" s="10">
        <v>29</v>
      </c>
      <c r="B31" s="10" t="s">
        <v>63</v>
      </c>
      <c r="C31" s="10" t="s">
        <v>15</v>
      </c>
      <c r="D31" s="10">
        <v>20230600171</v>
      </c>
      <c r="E31" s="13">
        <v>1996.1</v>
      </c>
      <c r="F31" s="10" t="s">
        <v>16</v>
      </c>
      <c r="G31" s="11">
        <v>62.6</v>
      </c>
      <c r="H31" s="10">
        <v>2.5</v>
      </c>
      <c r="I31" s="13">
        <f t="shared" si="0"/>
        <v>65.1</v>
      </c>
      <c r="J31" s="13">
        <v>83.8</v>
      </c>
      <c r="K31" s="13">
        <f t="shared" si="1"/>
        <v>76.32</v>
      </c>
      <c r="L31" s="10" t="s">
        <v>21</v>
      </c>
      <c r="M31" s="10" t="s">
        <v>59</v>
      </c>
    </row>
    <row r="32" customHeight="1" spans="1:13">
      <c r="A32" s="10">
        <v>30</v>
      </c>
      <c r="B32" s="10" t="s">
        <v>64</v>
      </c>
      <c r="C32" s="10" t="s">
        <v>15</v>
      </c>
      <c r="D32" s="10">
        <v>20230600075</v>
      </c>
      <c r="E32" s="10">
        <v>1997.12</v>
      </c>
      <c r="F32" s="10" t="s">
        <v>16</v>
      </c>
      <c r="G32" s="11">
        <v>59.19</v>
      </c>
      <c r="H32" s="10">
        <v>2.5</v>
      </c>
      <c r="I32" s="13">
        <f t="shared" si="0"/>
        <v>61.69</v>
      </c>
      <c r="J32" s="13">
        <v>81.4</v>
      </c>
      <c r="K32" s="13">
        <f t="shared" si="1"/>
        <v>73.516</v>
      </c>
      <c r="L32" s="10" t="s">
        <v>21</v>
      </c>
      <c r="M32" s="10" t="s">
        <v>59</v>
      </c>
    </row>
    <row r="33" customHeight="1" spans="1:13">
      <c r="A33" s="10">
        <v>31</v>
      </c>
      <c r="B33" s="12" t="s">
        <v>65</v>
      </c>
      <c r="C33" s="12" t="s">
        <v>29</v>
      </c>
      <c r="D33" s="10">
        <v>20230600088</v>
      </c>
      <c r="E33" s="12">
        <v>1998.03</v>
      </c>
      <c r="F33" s="12" t="s">
        <v>30</v>
      </c>
      <c r="G33" s="11">
        <v>68.71</v>
      </c>
      <c r="H33" s="10">
        <v>0</v>
      </c>
      <c r="I33" s="13">
        <f t="shared" si="0"/>
        <v>68.71</v>
      </c>
      <c r="J33" s="13">
        <v>85.4</v>
      </c>
      <c r="K33" s="13">
        <f t="shared" si="1"/>
        <v>78.724</v>
      </c>
      <c r="L33" s="10" t="s">
        <v>17</v>
      </c>
      <c r="M33" s="12" t="s">
        <v>66</v>
      </c>
    </row>
    <row r="34" customHeight="1" spans="1:13">
      <c r="A34" s="10">
        <v>32</v>
      </c>
      <c r="B34" s="14" t="s">
        <v>67</v>
      </c>
      <c r="C34" s="14" t="s">
        <v>15</v>
      </c>
      <c r="D34" s="10">
        <v>20230600106</v>
      </c>
      <c r="E34" s="15">
        <v>1997.1</v>
      </c>
      <c r="F34" s="14" t="s">
        <v>24</v>
      </c>
      <c r="G34" s="11">
        <v>65.37</v>
      </c>
      <c r="H34" s="10">
        <v>0</v>
      </c>
      <c r="I34" s="13">
        <f t="shared" si="0"/>
        <v>65.37</v>
      </c>
      <c r="J34" s="13">
        <v>86.2</v>
      </c>
      <c r="K34" s="13">
        <f t="shared" si="1"/>
        <v>77.868</v>
      </c>
      <c r="L34" s="10" t="s">
        <v>21</v>
      </c>
      <c r="M34" s="14" t="s">
        <v>68</v>
      </c>
    </row>
    <row r="35" customHeight="1" spans="1:13">
      <c r="A35" s="10">
        <v>33</v>
      </c>
      <c r="B35" s="12" t="s">
        <v>69</v>
      </c>
      <c r="C35" s="12" t="s">
        <v>29</v>
      </c>
      <c r="D35" s="10">
        <v>20230600173</v>
      </c>
      <c r="E35" s="12">
        <v>1995.04</v>
      </c>
      <c r="F35" s="12" t="s">
        <v>33</v>
      </c>
      <c r="G35" s="11">
        <v>69.58</v>
      </c>
      <c r="H35" s="10">
        <v>2.5</v>
      </c>
      <c r="I35" s="13">
        <f t="shared" si="0"/>
        <v>72.08</v>
      </c>
      <c r="J35" s="13">
        <v>78.2</v>
      </c>
      <c r="K35" s="13">
        <f t="shared" si="1"/>
        <v>75.752</v>
      </c>
      <c r="L35" s="10" t="s">
        <v>21</v>
      </c>
      <c r="M35" s="12" t="s">
        <v>66</v>
      </c>
    </row>
    <row r="36" customHeight="1" spans="1:13">
      <c r="A36" s="10">
        <v>34</v>
      </c>
      <c r="B36" s="10" t="s">
        <v>70</v>
      </c>
      <c r="C36" s="10" t="s">
        <v>15</v>
      </c>
      <c r="D36" s="10">
        <v>20230600153</v>
      </c>
      <c r="E36" s="10">
        <v>1989.07</v>
      </c>
      <c r="F36" s="10" t="s">
        <v>16</v>
      </c>
      <c r="G36" s="11">
        <v>60.19</v>
      </c>
      <c r="H36" s="10">
        <v>2.5</v>
      </c>
      <c r="I36" s="13">
        <f t="shared" si="0"/>
        <v>62.69</v>
      </c>
      <c r="J36" s="13">
        <v>88.6</v>
      </c>
      <c r="K36" s="13">
        <f t="shared" si="1"/>
        <v>78.236</v>
      </c>
      <c r="L36" s="10" t="s">
        <v>17</v>
      </c>
      <c r="M36" s="10" t="s">
        <v>71</v>
      </c>
    </row>
    <row r="37" customHeight="1" spans="1:13">
      <c r="A37" s="10">
        <v>35</v>
      </c>
      <c r="B37" s="10" t="s">
        <v>72</v>
      </c>
      <c r="C37" s="10" t="s">
        <v>15</v>
      </c>
      <c r="D37" s="10">
        <v>20230600170</v>
      </c>
      <c r="E37" s="10">
        <v>1997.09</v>
      </c>
      <c r="F37" s="10" t="s">
        <v>16</v>
      </c>
      <c r="G37" s="11">
        <v>53.34</v>
      </c>
      <c r="H37" s="10">
        <v>2.5</v>
      </c>
      <c r="I37" s="13">
        <f t="shared" si="0"/>
        <v>55.84</v>
      </c>
      <c r="J37" s="13">
        <v>84</v>
      </c>
      <c r="K37" s="13">
        <f t="shared" si="1"/>
        <v>72.736</v>
      </c>
      <c r="L37" s="10" t="s">
        <v>21</v>
      </c>
      <c r="M37" s="10" t="s">
        <v>71</v>
      </c>
    </row>
    <row r="38" s="3" customFormat="1" customHeight="1" spans="1:13">
      <c r="A38" s="10">
        <v>36</v>
      </c>
      <c r="B38" s="10" t="s">
        <v>73</v>
      </c>
      <c r="C38" s="10" t="s">
        <v>15</v>
      </c>
      <c r="D38" s="10">
        <v>20230600002</v>
      </c>
      <c r="E38" s="10">
        <v>1994.05</v>
      </c>
      <c r="F38" s="10" t="s">
        <v>16</v>
      </c>
      <c r="G38" s="11">
        <v>39.28</v>
      </c>
      <c r="H38" s="10">
        <v>2.5</v>
      </c>
      <c r="I38" s="13">
        <f t="shared" si="0"/>
        <v>41.78</v>
      </c>
      <c r="J38" s="13">
        <v>74.2</v>
      </c>
      <c r="K38" s="13">
        <f t="shared" si="1"/>
        <v>61.232</v>
      </c>
      <c r="L38" s="10" t="s">
        <v>21</v>
      </c>
      <c r="M38" s="10" t="s">
        <v>71</v>
      </c>
    </row>
    <row r="39" customHeight="1" spans="1:13">
      <c r="A39" s="10">
        <v>37</v>
      </c>
      <c r="B39" s="12" t="s">
        <v>74</v>
      </c>
      <c r="C39" s="12" t="s">
        <v>29</v>
      </c>
      <c r="D39" s="12">
        <v>20230600010</v>
      </c>
      <c r="E39" s="12">
        <v>1996.08</v>
      </c>
      <c r="F39" s="12" t="s">
        <v>33</v>
      </c>
      <c r="G39" s="11">
        <v>63.73</v>
      </c>
      <c r="H39" s="12">
        <v>2.5</v>
      </c>
      <c r="I39" s="13">
        <f t="shared" si="0"/>
        <v>66.23</v>
      </c>
      <c r="J39" s="13">
        <v>83</v>
      </c>
      <c r="K39" s="13">
        <f t="shared" si="1"/>
        <v>76.292</v>
      </c>
      <c r="L39" s="10" t="s">
        <v>17</v>
      </c>
      <c r="M39" s="12" t="s">
        <v>75</v>
      </c>
    </row>
    <row r="40" customHeight="1" spans="1:13">
      <c r="A40" s="10">
        <v>38</v>
      </c>
      <c r="B40" s="12" t="s">
        <v>76</v>
      </c>
      <c r="C40" s="12" t="s">
        <v>77</v>
      </c>
      <c r="D40" s="10">
        <v>20230600114</v>
      </c>
      <c r="E40" s="13">
        <v>1993.1</v>
      </c>
      <c r="F40" s="12" t="s">
        <v>30</v>
      </c>
      <c r="G40" s="11">
        <v>67.97</v>
      </c>
      <c r="H40" s="10">
        <v>0</v>
      </c>
      <c r="I40" s="13">
        <f t="shared" si="0"/>
        <v>67.97</v>
      </c>
      <c r="J40" s="13">
        <v>80</v>
      </c>
      <c r="K40" s="13">
        <f t="shared" si="1"/>
        <v>75.188</v>
      </c>
      <c r="L40" s="10" t="s">
        <v>21</v>
      </c>
      <c r="M40" s="12" t="s">
        <v>75</v>
      </c>
    </row>
    <row r="41" customHeight="1" spans="1:13">
      <c r="A41" s="10">
        <v>39</v>
      </c>
      <c r="B41" s="12" t="s">
        <v>78</v>
      </c>
      <c r="C41" s="12" t="s">
        <v>29</v>
      </c>
      <c r="D41" s="12">
        <v>20230600081</v>
      </c>
      <c r="E41" s="12">
        <v>1998.12</v>
      </c>
      <c r="F41" s="12" t="s">
        <v>33</v>
      </c>
      <c r="G41" s="11">
        <v>60.17</v>
      </c>
      <c r="H41" s="10">
        <v>2.5</v>
      </c>
      <c r="I41" s="13">
        <f t="shared" si="0"/>
        <v>62.67</v>
      </c>
      <c r="J41" s="13" t="s">
        <v>79</v>
      </c>
      <c r="K41" s="13">
        <v>25.07</v>
      </c>
      <c r="L41" s="10" t="s">
        <v>21</v>
      </c>
      <c r="M41" s="12" t="s">
        <v>75</v>
      </c>
    </row>
    <row r="42" customHeight="1" spans="1:13">
      <c r="A42" s="10">
        <v>40</v>
      </c>
      <c r="B42" s="10" t="s">
        <v>80</v>
      </c>
      <c r="C42" s="10" t="s">
        <v>15</v>
      </c>
      <c r="D42" s="10">
        <v>20230600082</v>
      </c>
      <c r="E42" s="10">
        <v>1993.05</v>
      </c>
      <c r="F42" s="10" t="s">
        <v>24</v>
      </c>
      <c r="G42" s="11">
        <v>70.46</v>
      </c>
      <c r="H42" s="10">
        <v>0</v>
      </c>
      <c r="I42" s="13">
        <f t="shared" si="0"/>
        <v>70.46</v>
      </c>
      <c r="J42" s="13">
        <v>86.4</v>
      </c>
      <c r="K42" s="13">
        <f>I42*0.4+J42*0.6</f>
        <v>80.024</v>
      </c>
      <c r="L42" s="10" t="s">
        <v>17</v>
      </c>
      <c r="M42" s="10" t="s">
        <v>81</v>
      </c>
    </row>
    <row r="43" customHeight="1" spans="1:13">
      <c r="A43" s="10">
        <v>41</v>
      </c>
      <c r="B43" s="10" t="s">
        <v>82</v>
      </c>
      <c r="C43" s="10" t="s">
        <v>15</v>
      </c>
      <c r="D43" s="10">
        <v>20230600011</v>
      </c>
      <c r="E43" s="10">
        <v>1989.09</v>
      </c>
      <c r="F43" s="10" t="s">
        <v>24</v>
      </c>
      <c r="G43" s="11">
        <v>65.65</v>
      </c>
      <c r="H43" s="10">
        <v>0</v>
      </c>
      <c r="I43" s="13">
        <f t="shared" si="0"/>
        <v>65.65</v>
      </c>
      <c r="J43" s="13">
        <v>82.6</v>
      </c>
      <c r="K43" s="13">
        <f>I43*0.4+J43*0.6</f>
        <v>75.82</v>
      </c>
      <c r="L43" s="10" t="s">
        <v>21</v>
      </c>
      <c r="M43" s="10" t="s">
        <v>81</v>
      </c>
    </row>
    <row r="44" customHeight="1" spans="1:13">
      <c r="A44" s="10">
        <v>42</v>
      </c>
      <c r="B44" s="10" t="s">
        <v>83</v>
      </c>
      <c r="C44" s="10" t="s">
        <v>15</v>
      </c>
      <c r="D44" s="10">
        <v>20230600089</v>
      </c>
      <c r="E44" s="10">
        <v>1997.02</v>
      </c>
      <c r="F44" s="10" t="s">
        <v>16</v>
      </c>
      <c r="G44" s="11">
        <v>64.99</v>
      </c>
      <c r="H44" s="10">
        <v>2.5</v>
      </c>
      <c r="I44" s="13">
        <f t="shared" si="0"/>
        <v>67.49</v>
      </c>
      <c r="J44" s="13" t="s">
        <v>79</v>
      </c>
      <c r="K44" s="13">
        <v>27</v>
      </c>
      <c r="L44" s="10" t="s">
        <v>21</v>
      </c>
      <c r="M44" s="10" t="s">
        <v>81</v>
      </c>
    </row>
  </sheetData>
  <mergeCells count="1">
    <mergeCell ref="A1:M1"/>
  </mergeCell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hp4</cp:lastModifiedBy>
  <dcterms:created xsi:type="dcterms:W3CDTF">2023-05-22T03:01:00Z</dcterms:created>
  <dcterms:modified xsi:type="dcterms:W3CDTF">2023-07-03T02:59:10Z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B0DBEF783B5E44BC8D56CADDFA5389E9_13</vt:lpwstr>
  </property>
  <property fmtid="{D5CDD505-2E9C-101B-9397-08002B2CF9AE}" pid="3" name="KSOProductBuildVer">
    <vt:lpwstr>2052-11.1.0.14309</vt:lpwstr>
  </property>
</Properties>
</file>